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19320" windowHeight="1080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11" i="1" l="1"/>
  <c r="D29" i="1"/>
  <c r="D2" i="1" l="1"/>
  <c r="D26" i="1" l="1"/>
  <c r="D23" i="1" l="1"/>
  <c r="D20" i="1"/>
  <c r="D5" i="1" l="1"/>
  <c r="D8" i="1"/>
  <c r="D14" i="1" l="1"/>
</calcChain>
</file>

<file path=xl/sharedStrings.xml><?xml version="1.0" encoding="utf-8"?>
<sst xmlns="http://schemas.openxmlformats.org/spreadsheetml/2006/main" count="36" uniqueCount="25">
  <si>
    <t>Final Transcript In:</t>
  </si>
  <si>
    <t>Number of Days Allowed</t>
  </si>
  <si>
    <t xml:space="preserve">Brief Filed </t>
  </si>
  <si>
    <t>Standard 4 Due</t>
  </si>
  <si>
    <t>Sentencing Date</t>
  </si>
  <si>
    <t>Plea Case</t>
  </si>
  <si>
    <t>Trial Case</t>
  </si>
  <si>
    <t>Standard 4</t>
  </si>
  <si>
    <t>Motion for Reconsideration</t>
  </si>
  <si>
    <t>Order Date</t>
  </si>
  <si>
    <t>Number of Months Allowed</t>
  </si>
  <si>
    <t>Reply</t>
  </si>
  <si>
    <t>Appellee Brief</t>
  </si>
  <si>
    <t>Jail/Prison Credit</t>
  </si>
  <si>
    <t>Sentence Date</t>
  </si>
  <si>
    <t>Arrest Date</t>
  </si>
  <si>
    <t>Credit</t>
  </si>
  <si>
    <t>Transcript Date</t>
  </si>
  <si>
    <t>Response to Motion for Reconsideration</t>
  </si>
  <si>
    <t>Due</t>
  </si>
  <si>
    <t>Michigan Supreme Court App</t>
  </si>
  <si>
    <t>COA date</t>
  </si>
  <si>
    <t xml:space="preserve"> Due in TC</t>
  </si>
  <si>
    <t>Due off Transc.</t>
  </si>
  <si>
    <t>Untimely Request of Counsel/42 Day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</si>
</sst>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7FF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2" fillId="3" borderId="0" xfId="0" applyFont="1" applyFill="1"/>
    <xf numFmtId="0" fontId="2" fillId="3" borderId="1" xfId="0" applyFont="1" applyFill="1" applyBorder="1"/>
    <xf numFmtId="164" fontId="2" fillId="3" borderId="1" xfId="0" applyNumberFormat="1" applyFont="1" applyFill="1" applyBorder="1"/>
    <xf numFmtId="0" fontId="2" fillId="4" borderId="1" xfId="0" applyFont="1" applyFill="1" applyBorder="1"/>
    <xf numFmtId="14" fontId="0" fillId="4" borderId="1" xfId="0" applyNumberFormat="1" applyFill="1" applyBorder="1"/>
    <xf numFmtId="0" fontId="0" fillId="4" borderId="1" xfId="0" applyFill="1" applyBorder="1"/>
    <xf numFmtId="164" fontId="2" fillId="4" borderId="1" xfId="0" applyNumberFormat="1" applyFont="1" applyFill="1" applyBorder="1"/>
    <xf numFmtId="0" fontId="1" fillId="4" borderId="1" xfId="0" applyFont="1" applyFill="1" applyBorder="1"/>
    <xf numFmtId="0" fontId="1" fillId="9" borderId="1" xfId="0" applyFont="1" applyFill="1" applyBorder="1"/>
    <xf numFmtId="0" fontId="2" fillId="9" borderId="1" xfId="0" applyFont="1" applyFill="1" applyBorder="1"/>
    <xf numFmtId="14" fontId="0" fillId="9" borderId="1" xfId="0" applyNumberFormat="1" applyFill="1" applyBorder="1"/>
    <xf numFmtId="0" fontId="0" fillId="9" borderId="1" xfId="0" applyFill="1" applyBorder="1"/>
    <xf numFmtId="164" fontId="2" fillId="9" borderId="1" xfId="0" applyNumberFormat="1" applyFont="1" applyFill="1" applyBorder="1"/>
    <xf numFmtId="0" fontId="2" fillId="8" borderId="1" xfId="0" applyFont="1" applyFill="1" applyBorder="1"/>
    <xf numFmtId="14" fontId="0" fillId="8" borderId="1" xfId="0" applyNumberFormat="1" applyFont="1" applyFill="1" applyBorder="1"/>
    <xf numFmtId="0" fontId="0" fillId="8" borderId="1" xfId="0" applyFont="1" applyFill="1" applyBorder="1"/>
    <xf numFmtId="164" fontId="2" fillId="8" borderId="1" xfId="0" applyNumberFormat="1" applyFont="1" applyFill="1" applyBorder="1"/>
    <xf numFmtId="0" fontId="1" fillId="8" borderId="1" xfId="0" applyFont="1" applyFill="1" applyBorder="1"/>
    <xf numFmtId="0" fontId="1" fillId="7" borderId="1" xfId="0" applyFont="1" applyFill="1" applyBorder="1"/>
    <xf numFmtId="0" fontId="2" fillId="7" borderId="1" xfId="0" applyFont="1" applyFill="1" applyBorder="1"/>
    <xf numFmtId="14" fontId="1" fillId="7" borderId="1" xfId="0" applyNumberFormat="1" applyFont="1" applyFill="1" applyBorder="1"/>
    <xf numFmtId="164" fontId="2" fillId="7" borderId="1" xfId="0" applyNumberFormat="1" applyFont="1" applyFill="1" applyBorder="1"/>
    <xf numFmtId="0" fontId="2" fillId="6" borderId="1" xfId="0" applyFont="1" applyFill="1" applyBorder="1"/>
    <xf numFmtId="14" fontId="1" fillId="6" borderId="1" xfId="0" applyNumberFormat="1" applyFont="1" applyFill="1" applyBorder="1"/>
    <xf numFmtId="1" fontId="2" fillId="6" borderId="1" xfId="0" applyNumberFormat="1" applyFont="1" applyFill="1" applyBorder="1"/>
    <xf numFmtId="0" fontId="1" fillId="6" borderId="1" xfId="0" applyFont="1" applyFill="1" applyBorder="1"/>
    <xf numFmtId="0" fontId="2" fillId="5" borderId="1" xfId="0" applyFont="1" applyFill="1" applyBorder="1"/>
    <xf numFmtId="164" fontId="2" fillId="5" borderId="1" xfId="0" applyNumberFormat="1" applyFont="1" applyFill="1" applyBorder="1"/>
    <xf numFmtId="14" fontId="1" fillId="3" borderId="1" xfId="0" applyNumberFormat="1" applyFont="1" applyFill="1" applyBorder="1"/>
    <xf numFmtId="1" fontId="1" fillId="3" borderId="1" xfId="0" applyNumberFormat="1" applyFont="1" applyFill="1" applyBorder="1"/>
    <xf numFmtId="0" fontId="1" fillId="3" borderId="0" xfId="0" applyFont="1" applyFill="1"/>
    <xf numFmtId="14" fontId="0" fillId="5" borderId="1" xfId="0" applyNumberFormat="1" applyFill="1" applyBorder="1"/>
    <xf numFmtId="0" fontId="0" fillId="5" borderId="1" xfId="0" applyFill="1" applyBorder="1"/>
    <xf numFmtId="0" fontId="1" fillId="5" borderId="1" xfId="0" applyFont="1" applyFill="1" applyBorder="1"/>
    <xf numFmtId="0" fontId="1" fillId="10" borderId="1" xfId="0" applyFont="1" applyFill="1" applyBorder="1"/>
    <xf numFmtId="0" fontId="2" fillId="10" borderId="1" xfId="0" applyFont="1" applyFill="1" applyBorder="1"/>
    <xf numFmtId="14" fontId="1" fillId="10" borderId="1" xfId="0" applyNumberFormat="1" applyFont="1" applyFill="1" applyBorder="1"/>
    <xf numFmtId="1" fontId="1" fillId="10" borderId="1" xfId="0" applyNumberFormat="1" applyFont="1" applyFill="1" applyBorder="1"/>
    <xf numFmtId="164" fontId="2" fillId="10" borderId="1" xfId="0" applyNumberFormat="1" applyFont="1" applyFill="1" applyBorder="1"/>
    <xf numFmtId="0" fontId="2" fillId="2" borderId="1" xfId="0" applyFont="1" applyFill="1" applyBorder="1"/>
    <xf numFmtId="14" fontId="1" fillId="2" borderId="1" xfId="0" applyNumberFormat="1" applyFont="1" applyFill="1" applyBorder="1"/>
    <xf numFmtId="1" fontId="1" fillId="2" borderId="1" xfId="0" applyNumberFormat="1" applyFont="1" applyFill="1" applyBorder="1"/>
    <xf numFmtId="164" fontId="2" fillId="2" borderId="1" xfId="0" applyNumberFormat="1" applyFont="1" applyFill="1" applyBorder="1"/>
    <xf numFmtId="0" fontId="1" fillId="2" borderId="1" xfId="0" applyFont="1" applyFill="1" applyBorder="1"/>
    <xf numFmtId="0" fontId="0" fillId="7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66"/>
      <color rgb="FFF7FF93"/>
      <color rgb="FFFDFF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topLeftCell="A10" workbookViewId="0">
      <selection activeCell="C17" sqref="C17"/>
    </sheetView>
  </sheetViews>
  <sheetFormatPr defaultRowHeight="18" x14ac:dyDescent="0.35"/>
  <cols>
    <col min="1" max="1" width="48.5546875" style="2" bestFit="1" customWidth="1"/>
    <col min="2" max="2" width="17.44140625" bestFit="1" customWidth="1"/>
    <col min="3" max="3" width="26.33203125" bestFit="1" customWidth="1"/>
    <col min="4" max="4" width="18.88671875" style="1" bestFit="1" customWidth="1"/>
  </cols>
  <sheetData>
    <row r="1" spans="1:4" ht="18.75" x14ac:dyDescent="0.3">
      <c r="B1" s="36" t="s">
        <v>4</v>
      </c>
      <c r="C1" s="36" t="s">
        <v>10</v>
      </c>
      <c r="D1" s="29" t="s">
        <v>22</v>
      </c>
    </row>
    <row r="2" spans="1:4" ht="18.75" x14ac:dyDescent="0.3">
      <c r="A2" s="29" t="s">
        <v>5</v>
      </c>
      <c r="B2" s="34"/>
      <c r="C2" s="35">
        <v>6</v>
      </c>
      <c r="D2" s="30">
        <f>EDATE(B2,C2)</f>
        <v>182</v>
      </c>
    </row>
    <row r="4" spans="1:4" ht="18.75" x14ac:dyDescent="0.3">
      <c r="B4" s="10" t="s">
        <v>0</v>
      </c>
      <c r="C4" s="10" t="s">
        <v>1</v>
      </c>
      <c r="D4" s="6" t="s">
        <v>23</v>
      </c>
    </row>
    <row r="5" spans="1:4" ht="18.75" x14ac:dyDescent="0.3">
      <c r="A5" s="6" t="s">
        <v>6</v>
      </c>
      <c r="B5" s="7"/>
      <c r="C5" s="8">
        <v>56</v>
      </c>
      <c r="D5" s="9">
        <f>B5+C5</f>
        <v>56</v>
      </c>
    </row>
    <row r="7" spans="1:4" ht="18.75" x14ac:dyDescent="0.3">
      <c r="B7" s="11" t="s">
        <v>2</v>
      </c>
      <c r="C7" s="11" t="s">
        <v>1</v>
      </c>
      <c r="D7" s="12" t="s">
        <v>3</v>
      </c>
    </row>
    <row r="8" spans="1:4" ht="18.75" x14ac:dyDescent="0.3">
      <c r="A8" s="12" t="s">
        <v>7</v>
      </c>
      <c r="B8" s="13"/>
      <c r="C8" s="14">
        <v>84</v>
      </c>
      <c r="D8" s="15">
        <f>B8+C8</f>
        <v>84</v>
      </c>
    </row>
    <row r="10" spans="1:4" ht="18.75" x14ac:dyDescent="0.3">
      <c r="B10" s="20" t="s">
        <v>9</v>
      </c>
      <c r="C10" s="20" t="s">
        <v>1</v>
      </c>
      <c r="D10" s="16" t="s">
        <v>19</v>
      </c>
    </row>
    <row r="11" spans="1:4" ht="18.75" x14ac:dyDescent="0.3">
      <c r="A11" s="16" t="s">
        <v>8</v>
      </c>
      <c r="B11" s="17"/>
      <c r="C11" s="18">
        <v>21</v>
      </c>
      <c r="D11" s="19">
        <f>B11+C11</f>
        <v>21</v>
      </c>
    </row>
    <row r="12" spans="1:4" ht="18.75" x14ac:dyDescent="0.3">
      <c r="A12" s="1"/>
    </row>
    <row r="13" spans="1:4" ht="18.75" x14ac:dyDescent="0.3">
      <c r="B13" s="21" t="s">
        <v>12</v>
      </c>
      <c r="C13" s="21" t="s">
        <v>1</v>
      </c>
      <c r="D13" s="22" t="s">
        <v>19</v>
      </c>
    </row>
    <row r="14" spans="1:4" x14ac:dyDescent="0.35">
      <c r="A14" s="22" t="s">
        <v>11</v>
      </c>
      <c r="B14" s="23"/>
      <c r="C14" s="47">
        <v>21</v>
      </c>
      <c r="D14" s="24">
        <f>B14+C14</f>
        <v>21</v>
      </c>
    </row>
    <row r="15" spans="1:4" ht="18.75" x14ac:dyDescent="0.3">
      <c r="A15"/>
    </row>
    <row r="18" spans="1:4" ht="18.75" x14ac:dyDescent="0.3">
      <c r="A18"/>
    </row>
    <row r="19" spans="1:4" ht="18.75" x14ac:dyDescent="0.3">
      <c r="A19"/>
      <c r="B19" s="33" t="s">
        <v>17</v>
      </c>
      <c r="C19" s="33" t="s">
        <v>1</v>
      </c>
      <c r="D19" s="3" t="s">
        <v>19</v>
      </c>
    </row>
    <row r="20" spans="1:4" ht="18.75" x14ac:dyDescent="0.3">
      <c r="A20" s="4" t="s">
        <v>24</v>
      </c>
      <c r="B20" s="31"/>
      <c r="C20" s="32">
        <v>42</v>
      </c>
      <c r="D20" s="5">
        <f>B20+C20</f>
        <v>42</v>
      </c>
    </row>
    <row r="21" spans="1:4" ht="18.75" x14ac:dyDescent="0.3">
      <c r="A21"/>
    </row>
    <row r="22" spans="1:4" ht="18.75" x14ac:dyDescent="0.3">
      <c r="B22" s="37" t="s">
        <v>17</v>
      </c>
      <c r="C22" s="37" t="s">
        <v>1</v>
      </c>
      <c r="D22" s="38" t="s">
        <v>19</v>
      </c>
    </row>
    <row r="23" spans="1:4" ht="18.75" x14ac:dyDescent="0.3">
      <c r="A23" s="38" t="s">
        <v>18</v>
      </c>
      <c r="B23" s="39"/>
      <c r="C23" s="40">
        <v>14</v>
      </c>
      <c r="D23" s="41">
        <f>B23+C23</f>
        <v>14</v>
      </c>
    </row>
    <row r="24" spans="1:4" ht="18.75" x14ac:dyDescent="0.3">
      <c r="A24"/>
    </row>
    <row r="25" spans="1:4" ht="18.75" x14ac:dyDescent="0.3">
      <c r="B25" s="46" t="s">
        <v>21</v>
      </c>
      <c r="C25" s="46" t="s">
        <v>1</v>
      </c>
      <c r="D25" s="42" t="s">
        <v>19</v>
      </c>
    </row>
    <row r="26" spans="1:4" ht="18.75" x14ac:dyDescent="0.3">
      <c r="A26" s="42" t="s">
        <v>20</v>
      </c>
      <c r="B26" s="43"/>
      <c r="C26" s="44">
        <v>56</v>
      </c>
      <c r="D26" s="45">
        <f>B26+C26</f>
        <v>56</v>
      </c>
    </row>
    <row r="28" spans="1:4" ht="18.75" x14ac:dyDescent="0.3">
      <c r="B28" s="28" t="s">
        <v>15</v>
      </c>
      <c r="C28" s="28" t="s">
        <v>14</v>
      </c>
      <c r="D28" s="25" t="s">
        <v>16</v>
      </c>
    </row>
    <row r="29" spans="1:4" ht="18.75" x14ac:dyDescent="0.3">
      <c r="A29" s="25" t="s">
        <v>13</v>
      </c>
      <c r="B29" s="26"/>
      <c r="C29" s="26"/>
      <c r="D29" s="27">
        <f>C29-B29</f>
        <v>0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Marilena David-Martin</dc:creator>
  <cp:lastModifiedBy>Marilena David-Martin</cp:lastModifiedBy>
  <cp:lastPrinted>2015-01-26T22:20:07Z</cp:lastPrinted>
  <dcterms:created xsi:type="dcterms:W3CDTF">2014-09-22T19:03:58Z</dcterms:created>
  <dcterms:modified xsi:type="dcterms:W3CDTF">2015-01-28T21:12:27Z</dcterms:modified>
</cp:coreProperties>
</file>